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<sst xmlns="http://schemas.openxmlformats.org/spreadsheetml/2006/main" count="35" uniqueCount="35">
  <si>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</si>
  <si>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LCV010</t>
  </si>
  <si>
    <t xml:space="preserve">Ud</t>
  </si>
  <si>
    <t xml:space="preserve">Puertas exteriores y ventanas de PVC "VEKA".</t>
  </si>
  <si>
    <r>
      <rPr>
        <b/>
        <sz val="7.80"/>
        <color rgb="FF000000"/>
        <rFont val="Arial"/>
        <family val="2"/>
      </rPr>
      <t xml:space="preserve">Ventana de PVC "VEKA", sistema Ekosol, dos hojas deslizantes de espesor 74 mm, dimensiones 900x900 mm, compuesta de marco, hojas y junquillos con acabado natural en color blanco</t>
    </r>
    <r>
      <rPr>
        <sz val="7.80"/>
        <color rgb="FF000000"/>
        <rFont val="Arial"/>
        <family val="2"/>
      </rPr>
      <t xml:space="preserve">, con premarco.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</si>
  <si>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</si>
  <si>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</si>
  <si>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</si>
  <si>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</si>
  <si>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</si>
  <si>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</si>
  <si>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</si>
  <si>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mt24vek060saa</t>
  </si>
  <si>
    <t xml:space="preserve">Ud</t>
  </si>
  <si>
    <t xml:space="preserve">Ventana de PVC "VEKA", sistema Ekosol, dos hojas deslizantes de espesor 74 mm, dimensiones 900x900 mm, compuesta de marco, hojas y junquillos con acabado natural en color blanco, coeficiente de transmisión térmica del marco de la sección tipo Uh,m = 2,1 W/(m²K), perfiles de estética recta, espesor en paredes exteriores de 2,8 mm, 5 cámaras, refuerzos interiores de acero galvanizado, mecanizaciones de desagüe y descompresión, juntas de estanqueidad de EPDM, herrajes bicromatados, sin compacto.</t>
  </si>
  <si>
    <t xml:space="preserve">mt24pem010</t>
  </si>
  <si>
    <t xml:space="preserve">m</t>
  </si>
  <si>
    <t xml:space="preserve">Premarco para puertas exteriores y ventanas de PVC.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</si>
  <si>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</si>
  <si>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</si>
  <si>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</si>
  <si>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</si>
  <si>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</si>
  <si>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</si>
  <si>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</si>
  <si>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</si>
  <si>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</si>
  <si>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</si>
  <si>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</si>
  <si>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</si>
  <si>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</si>
  <si>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</si>
  <si>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</si>
  <si>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452,90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</si>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</sst>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91" customWidth="1"/>
    <col min="3" max="3" width="5.10" customWidth="1"/>
    <col min="4" max="4" width="10.49" customWidth="1"/>
    <col min="5" max="5" width="48.52" customWidth="1"/>
    <col min="6" max="6" width="10.78" customWidth="1"/>
    <col min="7" max="7" width="2.48" customWidth="1"/>
    <col min="8" max="8" width="6.41" customWidth="1"/>
    <col min="9" max="9" width="5.68" customWidth="1"/>
    <col min="10" max="10" width="3.21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9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4"/>
      <c r="H9" s="15">
        <v>4187.300000</v>
      </c>
      <c r="I9" s="15"/>
      <c r="J9" s="15">
        <f ca="1">ROUND(INDIRECT(ADDRESS(ROW()+(0), COLUMN()+(-4), 1))*INDIRECT(ADDRESS(ROW()+(0), COLUMN()+(-2), 1)), 2)</f>
        <v>4187.300000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3.600000</v>
      </c>
      <c r="G10" s="14"/>
      <c r="H10" s="15">
        <v>165.700000</v>
      </c>
      <c r="I10" s="15"/>
      <c r="J10" s="15">
        <f ca="1">ROUND(INDIRECT(ADDRESS(ROW()+(0), COLUMN()+(-4), 1))*INDIRECT(ADDRESS(ROW()+(0), COLUMN()+(-2), 1)), 2)</f>
        <v>596.520000</v>
      </c>
      <c r="K10" s="15"/>
    </row>
    <row r="11" spans="1:11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0.200000</v>
      </c>
      <c r="G11" s="16"/>
      <c r="H11" s="17">
        <v>105.320000</v>
      </c>
      <c r="I11" s="17"/>
      <c r="J11" s="17">
        <f ca="1">ROUND(INDIRECT(ADDRESS(ROW()+(0), COLUMN()+(-4), 1))*INDIRECT(ADDRESS(ROW()+(0), COLUMN()+(-2), 1)), 2)</f>
        <v>21.060000</v>
      </c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4804.880000</v>
      </c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18"/>
      <c r="I13" s="18"/>
      <c r="J13" s="18"/>
      <c r="K13" s="18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1.792000</v>
      </c>
      <c r="G14" s="14"/>
      <c r="H14" s="15">
        <v>52.640000</v>
      </c>
      <c r="I14" s="15"/>
      <c r="J14" s="15">
        <f ca="1">ROUND(INDIRECT(ADDRESS(ROW()+(0), COLUMN()+(-4), 1))*INDIRECT(ADDRESS(ROW()+(0), COLUMN()+(-2), 1)), 2)</f>
        <v>94.330000</v>
      </c>
      <c r="K14" s="15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0.896000</v>
      </c>
      <c r="G15" s="16"/>
      <c r="H15" s="17">
        <v>38.280000</v>
      </c>
      <c r="I15" s="17"/>
      <c r="J15" s="17">
        <f ca="1">ROUND(INDIRECT(ADDRESS(ROW()+(0), COLUMN()+(-4), 1))*INDIRECT(ADDRESS(ROW()+(0), COLUMN()+(-2), 1)), 2)</f>
        <v>34.300000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128.630000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4933.510000</v>
      </c>
      <c r="I18" s="17"/>
      <c r="J18" s="17">
        <f ca="1">ROUND(INDIRECT(ADDRESS(ROW()+(0), COLUMN()+(-4), 1))*INDIRECT(ADDRESS(ROW()+(0), COLUMN()+(-2), 1))/100, 2)</f>
        <v>98.670000</v>
      </c>
      <c r="K18" s="17"/>
    </row>
    <row r="19" spans="1:11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5032.180000</v>
      </c>
      <c r="K19" s="26"/>
    </row>
  </sheetData>
  <mergeCells count="6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I12"/>
    <mergeCell ref="J12:K12"/>
    <mergeCell ref="B13:C13"/>
    <mergeCell ref="D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I16"/>
    <mergeCell ref="J16:K16"/>
    <mergeCell ref="B17:C17"/>
    <mergeCell ref="D17:G17"/>
    <mergeCell ref="H17:I17"/>
    <mergeCell ref="J17:K17"/>
    <mergeCell ref="B18:C18"/>
    <mergeCell ref="D18:E18"/>
    <mergeCell ref="F18:G18"/>
    <mergeCell ref="H18:I18"/>
    <mergeCell ref="J18:K18"/>
    <mergeCell ref="A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