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<sst xmlns="http://schemas.openxmlformats.org/spreadsheetml/2006/main" count="38" uniqueCount="38">
  <si>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</si>
  <si>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ISD005</t>
  </si>
  <si>
    <t xml:space="preserve">m</t>
  </si>
  <si>
    <t xml:space="preserve">Red interior de desagüe, empotrada.</t>
  </si>
  <si>
    <r>
      <rPr>
        <sz val="8.25"/>
        <color rgb="FF000000"/>
        <rFont val="Arial"/>
        <family val="2"/>
      </rPr>
      <t xml:space="preserve">Red interior de desagüe, empotrada, de PVC, serie B, de 32 mm de diámetro, unión pegada con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</si>
  <si>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</si>
  <si>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</si>
  <si>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</si>
  <si>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</si>
  <si>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</si>
  <si>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</si>
  <si>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</si>
  <si>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mt36tit400a</t>
  </si>
  <si>
    <t xml:space="preserve">Ud</t>
  </si>
  <si>
    <t xml:space="preserve">Material auxiliar para montaje y sujeción a la obra de las tuberías de PVC, serie B, de 32 mm de diámetro.</t>
  </si>
  <si>
    <t xml:space="preserve">mt36tit010ac</t>
  </si>
  <si>
    <t xml:space="preserve">m</t>
  </si>
  <si>
    <t xml:space="preserve">Tubo de PVC, serie B, de 32 mm de diámetro y 3 mm de espesor, con el precio incrementado el 10% en concepto de accesorios y piezas especiales.</t>
  </si>
  <si>
    <t xml:space="preserve">mt11var009</t>
  </si>
  <si>
    <t xml:space="preserve">l</t>
  </si>
  <si>
    <t xml:space="preserve">Líquido limpiador para pegado mediante adhesivo de tubos y accesorios de PVC.</t>
  </si>
  <si>
    <t xml:space="preserve">mt11var010</t>
  </si>
  <si>
    <t xml:space="preserve">l</t>
  </si>
  <si>
    <t xml:space="preserve">Adhesivo para tubos y accesorios de PVC.</t>
  </si>
  <si>
    <t xml:space="preserve">Subtotal materiales:</t>
  </si>
  <si>
    <t xml:space="preserve">Mano de obra</t>
  </si>
  <si>
    <t xml:space="preserve">mo008</t>
  </si>
  <si>
    <t xml:space="preserve">h</t>
  </si>
  <si>
    <t xml:space="preserve">Fontanero.</t>
  </si>
  <si>
    <t xml:space="preserve">mo107</t>
  </si>
  <si>
    <t xml:space="preserve">h</t>
  </si>
  <si>
    <t xml:space="preserve">Ayudante de fontanero.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</si>
  <si>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</si>
  <si>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</si>
  <si>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</si>
  <si>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</si>
  <si>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5,14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</si>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</sst>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19" customWidth="1"/>
    <col min="4" max="4" width="6.46" customWidth="1"/>
    <col min="5" max="5" width="75.31" customWidth="1"/>
    <col min="6" max="6" width="13.26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5.99</v>
      </c>
      <c r="H10" s="12">
        <f ca="1">ROUND(INDIRECT(ADDRESS(ROW()+(0), COLUMN()+(-2), 1))*INDIRECT(ADDRESS(ROW()+(0), COLUMN()+(-1), 1)), 2)</f>
        <v>5.99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1.05</v>
      </c>
      <c r="G11" s="12">
        <v>43.95</v>
      </c>
      <c r="H11" s="12">
        <f ca="1">ROUND(INDIRECT(ADDRESS(ROW()+(0), COLUMN()+(-2), 1))*INDIRECT(ADDRESS(ROW()+(0), COLUMN()+(-1), 1)), 2)</f>
        <v>46.15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0.02</v>
      </c>
      <c r="G12" s="12">
        <v>1144.65</v>
      </c>
      <c r="H12" s="12">
        <f ca="1">ROUND(INDIRECT(ADDRESS(ROW()+(0), COLUMN()+(-2), 1))*INDIRECT(ADDRESS(ROW()+(0), COLUMN()+(-1), 1)), 2)</f>
        <v>22.89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0.01</v>
      </c>
      <c r="G13" s="14">
        <v>1458.82</v>
      </c>
      <c r="H13" s="14">
        <f ca="1">ROUND(INDIRECT(ADDRESS(ROW()+(0), COLUMN()+(-2), 1))*INDIRECT(ADDRESS(ROW()+(0), COLUMN()+(-1), 1)), 2)</f>
        <v>14.59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89.62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0.07</v>
      </c>
      <c r="G16" s="12">
        <v>117.18</v>
      </c>
      <c r="H16" s="12">
        <f ca="1">ROUND(INDIRECT(ADDRESS(ROW()+(0), COLUMN()+(-2), 1))*INDIRECT(ADDRESS(ROW()+(0), COLUMN()+(-1), 1)), 2)</f>
        <v>8.2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0.035</v>
      </c>
      <c r="G17" s="14">
        <v>85.08</v>
      </c>
      <c r="H17" s="14">
        <f ca="1">ROUND(INDIRECT(ADDRESS(ROW()+(0), COLUMN()+(-2), 1))*INDIRECT(ADDRESS(ROW()+(0), COLUMN()+(-1), 1)), 2)</f>
        <v>2.98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11.18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100.8</v>
      </c>
      <c r="H20" s="14">
        <f ca="1">ROUND(INDIRECT(ADDRESS(ROW()+(0), COLUMN()+(-2), 1))*INDIRECT(ADDRESS(ROW()+(0), COLUMN()+(-1), 1))/100, 2)</f>
        <v>2.02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102.82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