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<sst xmlns="http://schemas.openxmlformats.org/spreadsheetml/2006/main" count="29" uniqueCount="29">
  <si>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</si>
  <si>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IOA010</t>
  </si>
  <si>
    <t xml:space="preserve">Ud</t>
  </si>
  <si>
    <t xml:space="preserve">Alumbrado de emergencia en garaje.</t>
  </si>
  <si>
    <r>
      <rPr>
        <sz val="8.25"/>
        <color rgb="FF000000"/>
        <rFont val="Arial"/>
        <family val="2"/>
      </rPr>
      <t xml:space="preserve">Luminaria de emergencia estanca, con tubo lineal fluorescente, 8 W - G5, flujo luminoso 240 lúmenes, carcasa de 405x134x134 mm, clase I, IP65, con baterías de Ni-Cd de alta temperatura, autonomía de 1 h, alimentación a 230 V, tiempo de carga 24 h. Instalación en superficie en garaje. Incluso accesorios y elementos de fijación.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</si>
  <si>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</si>
  <si>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</si>
  <si>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</si>
  <si>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</si>
  <si>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</si>
  <si>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</si>
  <si>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</si>
  <si>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mt34aem020b</t>
  </si>
  <si>
    <t xml:space="preserve">Ud</t>
  </si>
  <si>
    <t xml:space="preserve">Luminaria de emergencia estanca, con tubo lineal fluorescente, 8 W - G5, flujo luminoso 240 lúmenes, carcasa de 405x134x134 mm, clase I, IP65, con baterías de Ni-Cd de alta temperatura, autonomía de 1 h, alimentación a 230 V, tiempo de carga 24 h. Incluso accesorios y elementos de fijación.</t>
  </si>
  <si>
    <t xml:space="preserve">Subtotal materiales:</t>
  </si>
  <si>
    <t xml:space="preserve">Mano de obra</t>
  </si>
  <si>
    <t xml:space="preserve">mo003</t>
  </si>
  <si>
    <t xml:space="preserve">h</t>
  </si>
  <si>
    <t xml:space="preserve">Electricista.</t>
  </si>
  <si>
    <t xml:space="preserve">mo102</t>
  </si>
  <si>
    <t xml:space="preserve">h</t>
  </si>
  <si>
    <t xml:space="preserve">Ayudante de electricista.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</si>
  <si>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</si>
  <si>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</si>
  <si>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</si>
  <si>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</si>
  <si>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L 5.336,48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</si>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</sst>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65" customWidth="1"/>
    <col min="2" max="2" width="5.10" customWidth="1"/>
    <col min="3" max="3" width="1.02" customWidth="1"/>
    <col min="4" max="4" width="6.63" customWidth="1"/>
    <col min="5" max="5" width="71.74" customWidth="1"/>
    <col min="6" max="6" width="13.26" customWidth="1"/>
    <col min="7" max="7" width="11.56" customWidth="1"/>
    <col min="8" max="8" width="11.5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45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4510.16</v>
      </c>
      <c r="H10" s="14">
        <f ca="1">ROUND(INDIRECT(ADDRESS(ROW()+(0), COLUMN()+(-2), 1))*INDIRECT(ADDRESS(ROW()+(0), COLUMN()+(-1), 1)), 2)</f>
        <v>4510.16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4510.16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0.219</v>
      </c>
      <c r="G13" s="13">
        <v>103.87</v>
      </c>
      <c r="H13" s="13">
        <f ca="1">ROUND(INDIRECT(ADDRESS(ROW()+(0), COLUMN()+(-2), 1))*INDIRECT(ADDRESS(ROW()+(0), COLUMN()+(-1), 1)), 2)</f>
        <v>22.75</v>
      </c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2">
        <v>0.219</v>
      </c>
      <c r="G14" s="14">
        <v>75.43</v>
      </c>
      <c r="H14" s="14">
        <f ca="1">ROUND(INDIRECT(ADDRESS(ROW()+(0), COLUMN()+(-2), 1))*INDIRECT(ADDRESS(ROW()+(0), COLUMN()+(-1), 1)), 2)</f>
        <v>16.52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39.27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4549.43</v>
      </c>
      <c r="H17" s="14">
        <f ca="1">ROUND(INDIRECT(ADDRESS(ROW()+(0), COLUMN()+(-2), 1))*INDIRECT(ADDRESS(ROW()+(0), COLUMN()+(-1), 1))/100, 2)</f>
        <v>90.99</v>
      </c>
    </row>
    <row r="18" spans="1:8" ht="13.50" thickBot="1" customHeight="1">
      <c r="A18" s="21" t="s">
        <v>27</v>
      </c>
      <c r="B18" s="21"/>
      <c r="C18" s="22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1)),INDIRECT(ADDRESS(ROW()+(-7), COLUMN()+(0), 1))), 2)</f>
        <v>4640.42</v>
      </c>
    </row>
  </sheetData>
  <mergeCells count="3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