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<sst xmlns="http://schemas.openxmlformats.org/spreadsheetml/2006/main" count="32" uniqueCount="32">
  <si>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</si>
  <si>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</si>
  <si>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</t>
  </si>
  <si>
    <t xml:space="preserve">Unidad interior de aire acondicionado, de cassette,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</si>
  <si>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de 2 vías, para gas R-410A, alimentación monofásica (230V/50Hz), modelo FXCQ20A "DAIKIN", potencia frigorífica nominal 2,2 kW, potencia calorífica nominal 2,5 kW, panel decorativo para unidad de aire acondicionado de cassette de 2 vías, modelo BYBCQ40HW1, con juego de controlador remoto inalámbrico formado por receptor y mando por infrarrojos, modelo BRC7C62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</si>
  <si>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</si>
  <si>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</si>
  <si>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</si>
  <si>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</si>
  <si>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</si>
  <si>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</si>
  <si>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mt42dai160a</t>
  </si>
  <si>
    <t xml:space="preserve">Ud</t>
  </si>
  <si>
    <t xml:space="preserve">Unidad interior de aire acondicionado para sistema VRV (Volumen de Refrigerante Variable), de cassette, de 2 vías, para gas R-410A, alimentación monofásica (230V/50Hz), modelo FXCQ20A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31 W, consumo eléctrico nominal en calefacción 28 W, presión sonora a velocidad baja 30 dBA, caudal de aire a velocidad alta 10,5 m³/min, de 305x775x620 mm (de perfil bajo), peso 10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exterior.</t>
  </si>
  <si>
    <t xml:space="preserve">mt42dai161a</t>
  </si>
  <si>
    <t xml:space="preserve">Ud</t>
  </si>
  <si>
    <t xml:space="preserve">Panel decorativo para unidad de aire acondicionado de cassette de 2 vías, modelo BYBCQ40HW1 "DAIKIN", de color blanco, 50x1070x700 mm y 8 kg de peso.</t>
  </si>
  <si>
    <t xml:space="preserve">mt42dai535a</t>
  </si>
  <si>
    <t xml:space="preserve">Ud</t>
  </si>
  <si>
    <t xml:space="preserve">Juego de controlador remoto inalámbrico formado por receptor y mando por infrarrojos, modelo BRC7C62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</si>
  <si>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</si>
  <si>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</si>
  <si>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</si>
  <si>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</si>
  <si>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</si>
  <si>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</si>
  <si>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</si>
  <si>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</si>
  <si>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</si>
  <si>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</si>
  <si>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24.419,77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</si>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</sst>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54771.710000</v>
      </c>
      <c r="J8" s="16"/>
      <c r="K8" s="16">
        <f ca="1">ROUND(INDIRECT(ADDRESS(ROW()+(0), COLUMN()+(-4), 1))*INDIRECT(ADDRESS(ROW()+(0), COLUMN()+(-2), 1)), 2)</f>
        <v>54771.710000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17623.960000</v>
      </c>
      <c r="J9" s="20"/>
      <c r="K9" s="20">
        <f ca="1">ROUND(INDIRECT(ADDRESS(ROW()+(0), COLUMN()+(-4), 1))*INDIRECT(ADDRESS(ROW()+(0), COLUMN()+(-2), 1)), 2)</f>
        <v>17623.960000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10469.280000</v>
      </c>
      <c r="J10" s="20"/>
      <c r="K10" s="20">
        <f ca="1">ROUND(INDIRECT(ADDRESS(ROW()+(0), COLUMN()+(-4), 1))*INDIRECT(ADDRESS(ROW()+(0), COLUMN()+(-2), 1)), 2)</f>
        <v>10469.280000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1.082000</v>
      </c>
      <c r="H11" s="19"/>
      <c r="I11" s="20">
        <v>82.630000</v>
      </c>
      <c r="J11" s="20"/>
      <c r="K11" s="20">
        <f ca="1">ROUND(INDIRECT(ADDRESS(ROW()+(0), COLUMN()+(-4), 1))*INDIRECT(ADDRESS(ROW()+(0), COLUMN()+(-2), 1)), 2)</f>
        <v>89.410000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1.082000</v>
      </c>
      <c r="H12" s="23"/>
      <c r="I12" s="24">
        <v>54.200000</v>
      </c>
      <c r="J12" s="24"/>
      <c r="K12" s="24">
        <f ca="1">ROUND(INDIRECT(ADDRESS(ROW()+(0), COLUMN()+(-4), 1))*INDIRECT(ADDRESS(ROW()+(0), COLUMN()+(-2), 1)), 2)</f>
        <v>58.640000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83013.000000</v>
      </c>
      <c r="J13" s="16"/>
      <c r="K13" s="16">
        <f ca="1">ROUND(INDIRECT(ADDRESS(ROW()+(0), COLUMN()+(-4), 1))*INDIRECT(ADDRESS(ROW()+(0), COLUMN()+(-2), 1))/100, 2)</f>
        <v>1660.260000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84673.260000</v>
      </c>
      <c r="J14" s="24"/>
      <c r="K14" s="24">
        <f ca="1">ROUND(INDIRECT(ADDRESS(ROW()+(0), COLUMN()+(-4), 1))*INDIRECT(ADDRESS(ROW()+(0), COLUMN()+(-2), 1))/100, 2)</f>
        <v>2540.200000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87213.460000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