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<sst xmlns="http://schemas.openxmlformats.org/spreadsheetml/2006/main" count="26" uniqueCount="26">
  <si>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</si>
  <si>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ICW500</t>
  </si>
  <si>
    <t xml:space="preserve">Ud</t>
  </si>
  <si>
    <t xml:space="preserve">Control centralizado.</t>
  </si>
  <si>
    <r>
      <rPr>
        <b/>
        <sz val="7.80"/>
        <color rgb="FF000000"/>
        <rFont val="Arial"/>
        <family val="2"/>
      </rPr>
      <t xml:space="preserve">Sistema de control e integración de edificios en instalaciones de climatización con sistema aire-aire split, para utilización con un PC con Internet Explorer 7.0 o superior, permitiendo conectar un máximo de 40 unidades interiores, modelo SLQ BOX "MITSUBISHI HEAVY INDUSTRIES"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</si>
  <si>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</si>
  <si>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</si>
  <si>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</si>
  <si>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</si>
  <si>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</si>
  <si>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</si>
  <si>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mt42mhi660a</t>
  </si>
  <si>
    <t xml:space="preserve">Ud</t>
  </si>
  <si>
    <t xml:space="preserve">Sistema de control e integración de edificios en instalaciones de climatización con sistema aire-aire split, para utilización con un PC con Internet Explorer 7.0 o superior, permitiendo conectar un máximo de 40 unidades interiores, modelo SLQ BOX "MITSUBISHI HEAVY INDUSTRIES".</t>
  </si>
  <si>
    <t xml:space="preserve">mo004</t>
  </si>
  <si>
    <t xml:space="preserve">h</t>
  </si>
  <si>
    <t xml:space="preserve">Instalador de climatización.</t>
  </si>
  <si>
    <t xml:space="preserve">mo102</t>
  </si>
  <si>
    <t xml:space="preserve">h</t>
  </si>
  <si>
    <t xml:space="preserve">Ayudante de instalador de climatización.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</si>
  <si>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</si>
  <si>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</si>
  <si>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</si>
  <si>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</si>
  <si>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L 40.160,49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</si>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</sst>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39" customWidth="1"/>
    <col min="4" max="4" width="21.57" customWidth="1"/>
    <col min="5" max="5" width="29.14" customWidth="1"/>
    <col min="6" max="6" width="11.95" customWidth="1"/>
    <col min="7" max="7" width="3.06" customWidth="1"/>
    <col min="8" max="8" width="3.35" customWidth="1"/>
    <col min="9" max="9" width="11.66" customWidth="1"/>
    <col min="10" max="10" width="1.89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40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109069.790000</v>
      </c>
      <c r="J8" s="16"/>
      <c r="K8" s="16">
        <f ca="1">ROUND(INDIRECT(ADDRESS(ROW()+(0), COLUMN()+(-4), 1))*INDIRECT(ADDRESS(ROW()+(0), COLUMN()+(-2), 1)), 2)</f>
        <v>109069.790000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1.082000</v>
      </c>
      <c r="H9" s="19"/>
      <c r="I9" s="20">
        <v>82.630000</v>
      </c>
      <c r="J9" s="20"/>
      <c r="K9" s="20">
        <f ca="1">ROUND(INDIRECT(ADDRESS(ROW()+(0), COLUMN()+(-4), 1))*INDIRECT(ADDRESS(ROW()+(0), COLUMN()+(-2), 1)), 2)</f>
        <v>89.410000</v>
      </c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1.082000</v>
      </c>
      <c r="H10" s="23"/>
      <c r="I10" s="24">
        <v>54.200000</v>
      </c>
      <c r="J10" s="24"/>
      <c r="K10" s="24">
        <f ca="1">ROUND(INDIRECT(ADDRESS(ROW()+(0), COLUMN()+(-4), 1))*INDIRECT(ADDRESS(ROW()+(0), COLUMN()+(-2), 1)), 2)</f>
        <v>58.640000</v>
      </c>
    </row>
    <row r="11" spans="1:11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4"/>
      <c r="I11" s="16">
        <f ca="1">ROUND(SUM(INDIRECT(ADDRESS(ROW()+(-1), COLUMN()+(2), 1)),INDIRECT(ADDRESS(ROW()+(-2), COLUMN()+(2), 1)),INDIRECT(ADDRESS(ROW()+(-3), COLUMN()+(2), 1))), 2)</f>
        <v>109217.840000</v>
      </c>
      <c r="J11" s="16"/>
      <c r="K11" s="16">
        <f ca="1">ROUND(INDIRECT(ADDRESS(ROW()+(0), COLUMN()+(-4), 1))*INDIRECT(ADDRESS(ROW()+(0), COLUMN()+(-2), 1))/100, 2)</f>
        <v>2184.360000</v>
      </c>
    </row>
    <row r="12" spans="1:11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111402.200000</v>
      </c>
      <c r="J12" s="24"/>
      <c r="K12" s="24">
        <f ca="1">ROUND(INDIRECT(ADDRESS(ROW()+(0), COLUMN()+(-4), 1))*INDIRECT(ADDRESS(ROW()+(0), COLUMN()+(-2), 1))/100, 2)</f>
        <v>3342.070000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114744.270000</v>
      </c>
    </row>
  </sheetData>
  <mergeCells count="27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