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<sst xmlns="http://schemas.openxmlformats.org/spreadsheetml/2006/main" count="47" uniqueCount="47">
  <si>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</si>
  <si>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ICV163</t>
  </si>
  <si>
    <t xml:space="preserve">Ud</t>
  </si>
  <si>
    <t xml:space="preserve">Equipo agua-agua, bomba de calor, para producción de agua caliente, calefacción y refrigeración.</t>
  </si>
  <si>
    <r>
      <rPr>
        <sz val="8.25"/>
        <color rgb="FF000000"/>
        <rFont val="Arial"/>
        <family val="2"/>
      </rPr>
      <t xml:space="preserve">Bomba de calor reversible agua-agua, clase de eficiencia energética A+++, potencia calorífica nominal 16,8 kW, COP 5,4, potencia frigorífica nominal 18,1 kW, EER 5, presión sonora 42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</si>
  <si>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</si>
  <si>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</si>
  <si>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</si>
  <si>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</si>
  <si>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</si>
  <si>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</si>
  <si>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</si>
  <si>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mt42vai053pb</t>
  </si>
  <si>
    <t xml:space="preserve">Ud</t>
  </si>
  <si>
    <t xml:space="preserve">Bomba de calor reversible agua-agua, clase de eficiencia energética A+++, potencia calorífica nominal 16,8 kW, COP 5,4, potencia frigorífica nominal 18,1 kW, EER 5, presión sonora 42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</t>
  </si>
  <si>
    <t xml:space="preserve">mt42eco100gl</t>
  </si>
  <si>
    <t xml:space="preserve">Ud</t>
  </si>
  <si>
    <t xml:space="preserve">Interacumulador de agua caliente de acero inoxidable AISI 316, de 1500 litros de capacidad, de 1280 mm de diámetro exterior, 2331 mm de altura total, 8 bar de presión de trabajo, con serpentín espiral corrugado flexible de 8,3 m² de superficie de intercambio, aislamiento térmico de espuma rígida de poliuretano inyectado libre de HCFC y acabado exterior con forro de PVC semirrígido.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</si>
  <si>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</si>
  <si>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</si>
  <si>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</si>
  <si>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</si>
  <si>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</si>
  <si>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</si>
  <si>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</si>
  <si>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</si>
  <si>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</si>
  <si>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</si>
  <si>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</si>
  <si>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</si>
  <si>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</si>
  <si>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</si>
  <si>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</si>
  <si>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</si>
  <si>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</si>
  <si>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</si>
  <si>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</si>
  <si>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</si>
  <si>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</si>
  <si>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</si>
  <si>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de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</si>
  <si>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</si>
  <si>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</si>
  <si>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</si>
  <si>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</si>
  <si>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642.775,94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</si>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</sst>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5.96" customWidth="1"/>
    <col min="6" max="6" width="13.26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590554</v>
      </c>
      <c r="H10" s="12">
        <f ca="1">ROUND(INDIRECT(ADDRESS(ROW()+(0), COLUMN()+(-2), 1))*INDIRECT(ADDRESS(ROW()+(0), COLUMN()+(-1), 1)), 2)</f>
        <v>590554</v>
      </c>
    </row>
    <row r="11" spans="1:8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382341</v>
      </c>
      <c r="H11" s="12">
        <f ca="1">ROUND(INDIRECT(ADDRESS(ROW()+(0), COLUMN()+(-2), 1))*INDIRECT(ADDRESS(ROW()+(0), COLUMN()+(-1), 1)), 2)</f>
        <v>382341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572.14</v>
      </c>
      <c r="H12" s="12">
        <f ca="1">ROUND(INDIRECT(ADDRESS(ROW()+(0), COLUMN()+(-2), 1))*INDIRECT(ADDRESS(ROW()+(0), COLUMN()+(-1), 1)), 2)</f>
        <v>572.14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1139.07</v>
      </c>
      <c r="H13" s="12">
        <f ca="1">ROUND(INDIRECT(ADDRESS(ROW()+(0), COLUMN()+(-2), 1))*INDIRECT(ADDRESS(ROW()+(0), COLUMN()+(-1), 1)), 2)</f>
        <v>4556.28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1971.53</v>
      </c>
      <c r="H14" s="12">
        <f ca="1">ROUND(INDIRECT(ADDRESS(ROW()+(0), COLUMN()+(-2), 1))*INDIRECT(ADDRESS(ROW()+(0), COLUMN()+(-1), 1)), 2)</f>
        <v>1971.53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372.46</v>
      </c>
      <c r="H15" s="12">
        <f ca="1">ROUND(INDIRECT(ADDRESS(ROW()+(0), COLUMN()+(-2), 1))*INDIRECT(ADDRESS(ROW()+(0), COLUMN()+(-1), 1)), 2)</f>
        <v>744.92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4</v>
      </c>
      <c r="G16" s="14">
        <v>514.25</v>
      </c>
      <c r="H16" s="14">
        <f ca="1">ROUND(INDIRECT(ADDRESS(ROW()+(0), COLUMN()+(-2), 1))*INDIRECT(ADDRESS(ROW()+(0), COLUMN()+(-1), 1)), 2)</f>
        <v>2057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982797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9.863</v>
      </c>
      <c r="G19" s="12">
        <v>108.53</v>
      </c>
      <c r="H19" s="12">
        <f ca="1">ROUND(INDIRECT(ADDRESS(ROW()+(0), COLUMN()+(-2), 1))*INDIRECT(ADDRESS(ROW()+(0), COLUMN()+(-1), 1)), 2)</f>
        <v>1070.43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9.863</v>
      </c>
      <c r="G20" s="14">
        <v>78.81</v>
      </c>
      <c r="H20" s="14">
        <f ca="1">ROUND(INDIRECT(ADDRESS(ROW()+(0), COLUMN()+(-2), 1))*INDIRECT(ADDRESS(ROW()+(0), COLUMN()+(-1), 1)), 2)</f>
        <v>777.3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1847.73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984645</v>
      </c>
      <c r="H23" s="14">
        <f ca="1">ROUND(INDIRECT(ADDRESS(ROW()+(0), COLUMN()+(-2), 1))*INDIRECT(ADDRESS(ROW()+(0), COLUMN()+(-1), 1))/100, 2)</f>
        <v>19692.9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1.00434e+006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