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<sst xmlns="http://schemas.openxmlformats.org/spreadsheetml/2006/main" count="35" uniqueCount="35">
  <si>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</si>
  <si>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ICR025</t>
  </si>
  <si>
    <t xml:space="preserve">m</t>
  </si>
  <si>
    <t xml:space="preserve">Ducto flexible.</t>
  </si>
  <si>
    <r>
      <rPr>
        <sz val="8.25"/>
        <color rgb="FF000000"/>
        <rFont val="Arial"/>
        <family val="2"/>
      </rPr>
      <t xml:space="preserve">Red de ductos flexibles de distribución de aire para climatización, constituida por tubo flexible de 250 mm de diámetro, formado por un complejo de poliéster y aluminio con refuerzo de alambre tratado contra la oxidación en forma de espiral helicoidal. Incluso cinta de aluminio y elementos de fijación con una separación máxima de 1,50 m.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</si>
  <si>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</si>
  <si>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</si>
  <si>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</si>
  <si>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</si>
  <si>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</si>
  <si>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</si>
  <si>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</si>
  <si>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mt42ald967g</t>
  </si>
  <si>
    <t xml:space="preserve">m</t>
  </si>
  <si>
    <t xml:space="preserve">Tubo flexible de 250 mm de diámetro, formado por un complejo de poliéster y aluminio con refuerzo de alambre tratado contra la oxidación en forma de espiral helicoidal; para conducción de aire en instalaciones de climatización.</t>
  </si>
  <si>
    <t xml:space="preserve">mt42con020</t>
  </si>
  <si>
    <t xml:space="preserve">m</t>
  </si>
  <si>
    <t xml:space="preserve">Cinta autoadhesiva de aluminio, de 50 micras de espesor y 65 mm de anchura, a base de resinas acrílicas, para el sellado y fijación del aislamiento.</t>
  </si>
  <si>
    <t xml:space="preserve">mt42con135</t>
  </si>
  <si>
    <t xml:space="preserve">Ud</t>
  </si>
  <si>
    <t xml:space="preserve">Brida y soporte para fijación de tubos flexibles para conducción de aire en instalaciones de climatización.</t>
  </si>
  <si>
    <t xml:space="preserve">Subtotal materiales:</t>
  </si>
  <si>
    <t xml:space="preserve">Mano de obra</t>
  </si>
  <si>
    <t xml:space="preserve">mo005</t>
  </si>
  <si>
    <t xml:space="preserve">h</t>
  </si>
  <si>
    <t xml:space="preserve">Instalador de climatización.</t>
  </si>
  <si>
    <t xml:space="preserve">mo104</t>
  </si>
  <si>
    <t xml:space="preserve">h</t>
  </si>
  <si>
    <t xml:space="preserve">Ayudante de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</si>
  <si>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</si>
  <si>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</si>
  <si>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</si>
  <si>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</si>
  <si>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96,31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</si>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</sst>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1.36" customWidth="1"/>
    <col min="4" max="4" width="6.29" customWidth="1"/>
    <col min="5" max="5" width="75.14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250.62</v>
      </c>
      <c r="H10" s="12">
        <f ca="1">ROUND(INDIRECT(ADDRESS(ROW()+(0), COLUMN()+(-2), 1))*INDIRECT(ADDRESS(ROW()+(0), COLUMN()+(-1), 1)), 2)</f>
        <v>263.15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0.864</v>
      </c>
      <c r="G11" s="12">
        <v>6.8</v>
      </c>
      <c r="H11" s="12">
        <f ca="1">ROUND(INDIRECT(ADDRESS(ROW()+(0), COLUMN()+(-2), 1))*INDIRECT(ADDRESS(ROW()+(0), COLUMN()+(-1), 1)), 2)</f>
        <v>5.88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0.7</v>
      </c>
      <c r="G12" s="14">
        <v>53.68</v>
      </c>
      <c r="H12" s="14">
        <f ca="1">ROUND(INDIRECT(ADDRESS(ROW()+(0), COLUMN()+(-2), 1))*INDIRECT(ADDRESS(ROW()+(0), COLUMN()+(-1), 1)), 2)</f>
        <v>37.58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306.61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0.241</v>
      </c>
      <c r="G15" s="12">
        <v>73.85</v>
      </c>
      <c r="H15" s="12">
        <f ca="1">ROUND(INDIRECT(ADDRESS(ROW()+(0), COLUMN()+(-2), 1))*INDIRECT(ADDRESS(ROW()+(0), COLUMN()+(-1), 1)), 2)</f>
        <v>17.8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0.241</v>
      </c>
      <c r="G16" s="14">
        <v>53.23</v>
      </c>
      <c r="H16" s="14">
        <f ca="1">ROUND(INDIRECT(ADDRESS(ROW()+(0), COLUMN()+(-2), 1))*INDIRECT(ADDRESS(ROW()+(0), COLUMN()+(-1), 1)), 2)</f>
        <v>12.83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30.63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337.24</v>
      </c>
      <c r="H19" s="14">
        <f ca="1">ROUND(INDIRECT(ADDRESS(ROW()+(0), COLUMN()+(-2), 1))*INDIRECT(ADDRESS(ROW()+(0), COLUMN()+(-1), 1))/100, 2)</f>
        <v>6.74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343.98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