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<sst xmlns="http://schemas.openxmlformats.org/spreadsheetml/2006/main" count="35" uniqueCount="35">
  <si>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</si>
  <si>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FLA010</t>
  </si>
  <si>
    <t xml:space="preserve">m²</t>
  </si>
  <si>
    <t xml:space="preserve">Fachada simple, de lámina perfilada de acero.</t>
  </si>
  <si>
    <r>
      <rPr>
        <sz val="8.25"/>
        <color rgb="FF000000"/>
        <rFont val="Arial"/>
        <family val="2"/>
      </rPr>
      <t xml:space="preserve">Fachada simple, de lámina perfilada de acero galvanizado, de 0,75 mm de espesor, con nervaduras de entre 11 y 13 mm de altura de cresta, a una separación de entre 185 y 195 mm, colocada en posición horizontal con un traslape de la chapa superior de 100 mm y un traslape lateral de un trapecio y fijada mecánicamente a una estructura portante o auxiliar. Incluso accesorios de fijación de las láminas. El precio no incluye la estructura soporte ni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</si>
  <si>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</si>
  <si>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</si>
  <si>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</si>
  <si>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</si>
  <si>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</si>
  <si>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</si>
  <si>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</si>
  <si>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mt13ccg100p</t>
  </si>
  <si>
    <t xml:space="preserve">m²</t>
  </si>
  <si>
    <t xml:space="preserve">Lámina perfilada de acero galvanizado, de 0,75 mm de espesor, con nervaduras de entre 11 y 13 mm de altura de cresta, a una separación de entre 185 y 195 mm e inercia entre 1 y 2 cm4.</t>
  </si>
  <si>
    <t xml:space="preserve">mt13ccg130b</t>
  </si>
  <si>
    <t xml:space="preserve">Ud</t>
  </si>
  <si>
    <t xml:space="preserve">Tornillo autorroscante de 5,5x50 mm de acero inoxidable, con arandela de EPDM de 16 mm de diámetro.</t>
  </si>
  <si>
    <t xml:space="preserve">mt13ccg130a</t>
  </si>
  <si>
    <t xml:space="preserve">Ud</t>
  </si>
  <si>
    <t xml:space="preserve">Tornillo autorroscante de 4,8x22 mm de acero inoxidable, con arandela de EPDM de 16 mm de diámetro.</t>
  </si>
  <si>
    <t xml:space="preserve">Subtotal materiales:</t>
  </si>
  <si>
    <t xml:space="preserve">Mano de obra</t>
  </si>
  <si>
    <t xml:space="preserve">mo051</t>
  </si>
  <si>
    <t xml:space="preserve">h</t>
  </si>
  <si>
    <t xml:space="preserve">Montador de muros exteriores industriales.</t>
  </si>
  <si>
    <t xml:space="preserve">mo098</t>
  </si>
  <si>
    <t xml:space="preserve">h</t>
  </si>
  <si>
    <t xml:space="preserve">Ayudante de montador de fachadas y techos de paneles metálicos.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</si>
  <si>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</si>
  <si>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</si>
  <si>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</si>
  <si>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</si>
  <si>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39,99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</si>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</sst>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1.03</v>
      </c>
      <c r="G10" s="12">
        <v>238.76</v>
      </c>
      <c r="H10" s="12">
        <f ca="1">ROUND(INDIRECT(ADDRESS(ROW()+(0), COLUMN()+(-2), 1))*INDIRECT(ADDRESS(ROW()+(0), COLUMN()+(-1), 1)), 2)</f>
        <v>245.92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4.03</v>
      </c>
      <c r="G11" s="12">
        <v>12.9</v>
      </c>
      <c r="H11" s="12">
        <f ca="1">ROUND(INDIRECT(ADDRESS(ROW()+(0), COLUMN()+(-2), 1))*INDIRECT(ADDRESS(ROW()+(0), COLUMN()+(-1), 1)), 2)</f>
        <v>51.99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0.48</v>
      </c>
      <c r="G12" s="14">
        <v>8.53</v>
      </c>
      <c r="H12" s="14">
        <f ca="1">ROUND(INDIRECT(ADDRESS(ROW()+(0), COLUMN()+(-2), 1))*INDIRECT(ADDRESS(ROW()+(0), COLUMN()+(-1), 1)), 2)</f>
        <v>4.09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302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0.337</v>
      </c>
      <c r="G15" s="12">
        <v>93.44</v>
      </c>
      <c r="H15" s="12">
        <f ca="1">ROUND(INDIRECT(ADDRESS(ROW()+(0), COLUMN()+(-2), 1))*INDIRECT(ADDRESS(ROW()+(0), COLUMN()+(-1), 1)), 2)</f>
        <v>31.49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0.337</v>
      </c>
      <c r="G16" s="14">
        <v>67.93</v>
      </c>
      <c r="H16" s="14">
        <f ca="1">ROUND(INDIRECT(ADDRESS(ROW()+(0), COLUMN()+(-2), 1))*INDIRECT(ADDRESS(ROW()+(0), COLUMN()+(-1), 1)), 2)</f>
        <v>22.89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54.38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356.38</v>
      </c>
      <c r="H19" s="14">
        <f ca="1">ROUND(INDIRECT(ADDRESS(ROW()+(0), COLUMN()+(-2), 1))*INDIRECT(ADDRESS(ROW()+(0), COLUMN()+(-1), 1))/100, 2)</f>
        <v>7.13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363.51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