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<sst xmlns="http://schemas.openxmlformats.org/spreadsheetml/2006/main" count="29" uniqueCount="29">
  <si>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</si>
  <si>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FCL055</t>
  </si>
  <si>
    <t xml:space="preserve">m²</t>
  </si>
  <si>
    <t xml:space="preserve">Carpintería de aluminio en cerramiento de vestíbulos de entrada al edificio.</t>
  </si>
  <si>
    <r>
      <rPr>
        <sz val="7.80"/>
        <color rgb="FF000000"/>
        <rFont val="Arial"/>
        <family val="2"/>
      </rPr>
      <t xml:space="preserve">Carpintería de aluminio </t>
    </r>
    <r>
      <rPr>
        <b/>
        <sz val="7.80"/>
        <color rgb="FF000000"/>
        <rFont val="Arial"/>
        <family val="2"/>
      </rPr>
      <t xml:space="preserve">lacado imitación madera</t>
    </r>
    <r>
      <rPr>
        <sz val="7.80"/>
        <color rgb="FF000000"/>
        <rFont val="Arial"/>
        <family val="2"/>
      </rPr>
      <t xml:space="preserve">, en cerramiento de vestíbulos de entrada al edificio, gama </t>
    </r>
    <r>
      <rPr>
        <b/>
        <sz val="7.80"/>
        <color rgb="FF000000"/>
        <rFont val="Arial"/>
        <family val="2"/>
      </rPr>
      <t xml:space="preserve">básica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sin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</si>
  <si>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</si>
  <si>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</si>
  <si>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</si>
  <si>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</si>
  <si>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</si>
  <si>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</si>
  <si>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mt25pfb015s</t>
  </si>
  <si>
    <t xml:space="preserve">m²</t>
  </si>
  <si>
    <t xml:space="preserve">Carpintería de aluminio lacado imitación madera en cerramiento de vestíbulos de entrada al edificio, formada por hojas fijas y practicables, gama básica, con clasificación a la permeabilidad al aire, a la estanqueidad al agua y a la resistencia a la carga del viento, marca de calidad QUALICOAT. Incluso p/p de kit de herrajes de colgar, cerradura, manija y abrepuertas, juntas de acristalamiento de EPDM, tornillería de acero inoxidable, elementos de estanqueidad, accesorios, utillajes de mecanizado homologados y elaboración en taller.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</si>
  <si>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</si>
  <si>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</si>
  <si>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</si>
  <si>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</si>
  <si>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</si>
  <si>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Fierrero.</t>
  </si>
  <si>
    <t xml:space="preserve">mo057</t>
  </si>
  <si>
    <t xml:space="preserve">h</t>
  </si>
  <si>
    <t xml:space="preserve">Ayudante de fierrero.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</si>
  <si>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</si>
  <si>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</si>
  <si>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</si>
  <si>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</si>
  <si>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419,74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</si>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</sst>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79.20" thickBot="1" customHeight="1">
      <c r="A8" s="10" t="s">
        <v>11</v>
      </c>
      <c r="B8" s="10"/>
      <c r="C8" s="12" t="s">
        <v>12</v>
      </c>
      <c r="D8" s="10" t="s">
        <v>13</v>
      </c>
      <c r="E8" s="14">
        <v>1.020000</v>
      </c>
      <c r="F8" s="16">
        <v>3517.500000</v>
      </c>
      <c r="G8" s="16">
        <f ca="1">ROUND(INDIRECT(ADDRESS(ROW()+(0), COLUMN()+(-2), 1))*INDIRECT(ADDRESS(ROW()+(0), COLUMN()+(-1), 1)), 2)</f>
        <v>3587.850000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0.224000</v>
      </c>
      <c r="F9" s="20">
        <v>95.520000</v>
      </c>
      <c r="G9" s="20">
        <f ca="1">ROUND(INDIRECT(ADDRESS(ROW()+(0), COLUMN()+(-2), 1))*INDIRECT(ADDRESS(ROW()+(0), COLUMN()+(-1), 1)), 2)</f>
        <v>21.400000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0.179000</v>
      </c>
      <c r="F10" s="20">
        <v>81.240000</v>
      </c>
      <c r="G10" s="20">
        <f ca="1">ROUND(INDIRECT(ADDRESS(ROW()+(0), COLUMN()+(-2), 1))*INDIRECT(ADDRESS(ROW()+(0), COLUMN()+(-1), 1)), 2)</f>
        <v>14.540000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0.152000</v>
      </c>
      <c r="F11" s="24">
        <v>54.500000</v>
      </c>
      <c r="G11" s="24">
        <f ca="1">ROUND(INDIRECT(ADDRESS(ROW()+(0), COLUMN()+(-2), 1))*INDIRECT(ADDRESS(ROW()+(0), COLUMN()+(-1), 1)), 2)</f>
        <v>8.280000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3632.070000</v>
      </c>
      <c r="G12" s="16">
        <f ca="1">ROUND(INDIRECT(ADDRESS(ROW()+(0), COLUMN()+(-2), 1))*INDIRECT(ADDRESS(ROW()+(0), COLUMN()+(-1), 1))/100, 2)</f>
        <v>72.640000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3704.710000</v>
      </c>
      <c r="G13" s="24">
        <f ca="1">ROUND(INDIRECT(ADDRESS(ROW()+(0), COLUMN()+(-2), 1))*INDIRECT(ADDRESS(ROW()+(0), COLUMN()+(-1), 1))/100, 2)</f>
        <v>111.140000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3815.850000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