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<sst xmlns="http://schemas.openxmlformats.org/spreadsheetml/2006/main" count="29" uniqueCount="29">
  <si>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</si>
  <si>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FCL055</t>
  </si>
  <si>
    <t xml:space="preserve">m²</t>
  </si>
  <si>
    <t xml:space="preserve">Carpintería de aluminio en cerramiento de vestíbulos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</si>
  <si>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lacado color blanco</t>
    </r>
    <r>
      <rPr>
        <sz val="7.80"/>
        <color rgb="FF000000"/>
        <rFont val="Arial"/>
        <family val="2"/>
      </rPr>
      <t xml:space="preserve">, en cerramiento de vestíbulos de entrada al edificio, gama </t>
    </r>
    <r>
      <rPr>
        <b/>
        <sz val="7.80"/>
        <color rgb="FF000000"/>
        <rFont val="Arial"/>
        <family val="2"/>
      </rPr>
      <t xml:space="preserve">alta, con rotura de puente térmico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sin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</si>
  <si>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</si>
  <si>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</si>
  <si>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</si>
  <si>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</si>
  <si>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</si>
  <si>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</si>
  <si>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mt25pfb015l</t>
  </si>
  <si>
    <t xml:space="preserve">m²</t>
  </si>
  <si>
    <t xml:space="preserve">Carpintería de aluminio lacado color blanco en cerramiento de vestíbulos de entrada al edificio, formada por hojas fijas y practicables, gama alta, con rotura de puente térmico, con clasificación a la permeabilidad al aire, a la estanqueidad al agua y a la resistencia a la carga del viento, marca de calidad QUALICOAT. Incluso p/p de kit de herrajes de colgar, cerradura, manija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</si>
  <si>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</si>
  <si>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</si>
  <si>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</si>
  <si>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</si>
  <si>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</si>
  <si>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Fierrero.</t>
  </si>
  <si>
    <t xml:space="preserve">mo057</t>
  </si>
  <si>
    <t xml:space="preserve">h</t>
  </si>
  <si>
    <t xml:space="preserve">Ayudante de fierrero.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</si>
  <si>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</si>
  <si>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</si>
  <si>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</si>
  <si>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</si>
  <si>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812,36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</si>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</sst>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54" customWidth="1"/>
    <col min="3" max="3" width="1.17" customWidth="1"/>
    <col min="4" max="4" width="2.62" customWidth="1"/>
    <col min="5" max="5" width="68.05" customWidth="1"/>
    <col min="6" max="6" width="6.41" customWidth="1"/>
    <col min="7" max="7" width="13.55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79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1.020000</v>
      </c>
      <c r="G8" s="16">
        <v>6848.230000</v>
      </c>
      <c r="H8" s="16">
        <f ca="1">ROUND(INDIRECT(ADDRESS(ROW()+(0), COLUMN()+(-2), 1))*INDIRECT(ADDRESS(ROW()+(0), COLUMN()+(-1), 1)), 2)</f>
        <v>6985.190000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0.224000</v>
      </c>
      <c r="G9" s="20">
        <v>95.520000</v>
      </c>
      <c r="H9" s="20">
        <f ca="1">ROUND(INDIRECT(ADDRESS(ROW()+(0), COLUMN()+(-2), 1))*INDIRECT(ADDRESS(ROW()+(0), COLUMN()+(-1), 1)), 2)</f>
        <v>21.400000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0.179000</v>
      </c>
      <c r="G10" s="20">
        <v>81.240000</v>
      </c>
      <c r="H10" s="20">
        <f ca="1">ROUND(INDIRECT(ADDRESS(ROW()+(0), COLUMN()+(-2), 1))*INDIRECT(ADDRESS(ROW()+(0), COLUMN()+(-1), 1)), 2)</f>
        <v>14.540000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0.152000</v>
      </c>
      <c r="G11" s="24">
        <v>54.500000</v>
      </c>
      <c r="H11" s="24">
        <f ca="1">ROUND(INDIRECT(ADDRESS(ROW()+(0), COLUMN()+(-2), 1))*INDIRECT(ADDRESS(ROW()+(0), COLUMN()+(-1), 1)), 2)</f>
        <v>8.280000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7029.410000</v>
      </c>
      <c r="H12" s="16">
        <f ca="1">ROUND(INDIRECT(ADDRESS(ROW()+(0), COLUMN()+(-2), 1))*INDIRECT(ADDRESS(ROW()+(0), COLUMN()+(-1), 1))/100, 2)</f>
        <v>140.590000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7170.000000</v>
      </c>
      <c r="H13" s="24">
        <f ca="1">ROUND(INDIRECT(ADDRESS(ROW()+(0), COLUMN()+(-2), 1))*INDIRECT(ADDRESS(ROW()+(0), COLUMN()+(-1), 1))/100, 2)</f>
        <v>215.100000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7385.100000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