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<sst xmlns="http://schemas.openxmlformats.org/spreadsheetml/2006/main" count="32" uniqueCount="32">
  <si>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</si>
  <si>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FCL055</t>
  </si>
  <si>
    <t xml:space="preserve">m²</t>
  </si>
  <si>
    <t xml:space="preserve">Carpintería de aluminio en cerramiento de vestíbulos de entrada al edificio.</t>
  </si>
  <si>
    <r>
      <rPr>
        <sz val="7.80"/>
        <color rgb="FF000000"/>
        <rFont val="Arial"/>
        <family val="2"/>
      </rPr>
      <t xml:space="preserve">Carpintería de aluminio </t>
    </r>
    <r>
      <rPr>
        <b/>
        <sz val="7.80"/>
        <color rgb="FF000000"/>
        <rFont val="Arial"/>
        <family val="2"/>
      </rPr>
      <t xml:space="preserve">anodizado color inox</t>
    </r>
    <r>
      <rPr>
        <sz val="7.80"/>
        <color rgb="FF000000"/>
        <rFont val="Arial"/>
        <family val="2"/>
      </rPr>
      <t xml:space="preserve">, en cerramiento de vestíbulos de entrada al edificio, gama </t>
    </r>
    <r>
      <rPr>
        <b/>
        <sz val="7.80"/>
        <color rgb="FF000000"/>
        <rFont val="Arial"/>
        <family val="2"/>
      </rPr>
      <t xml:space="preserve">media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premarco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</si>
  <si>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</si>
  <si>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</si>
  <si>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</si>
  <si>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</si>
  <si>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</si>
  <si>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</si>
  <si>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mt25pem010</t>
  </si>
  <si>
    <t xml:space="preserve">m</t>
  </si>
  <si>
    <t xml:space="preserve">Premarco para ventanas y puertas exteriores de aluminio, incluso p/p de elaboración en taller.</t>
  </si>
  <si>
    <t xml:space="preserve">mt25pfb015h</t>
  </si>
  <si>
    <t xml:space="preserve">m²</t>
  </si>
  <si>
    <t xml:space="preserve">Carpintería de aluminio anodizado color inox en cerramiento de vestíbulos de entrada al edificio, formada por hojas fijas y practicables, gama media, con clasificación a la permeabilidad al aire, a la estanqueidad al agua y a la resistencia a la carga del viento, marca de calidad EWAA-EURAS (QUALANOD). Incluso p/p de kit de herrajes de colgar, cerradura, manija y abrepuertas, juntas de acristalamiento de EPDM, tornillería de acero inoxidable, elementos de estanqueidad, accesorios, utillajes de mecanizado homologados y elaboración en taller.</t>
  </si>
  <si>
    <t xml:space="preserve">mt15sja100</t>
  </si>
  <si>
    <t xml:space="preserve">Ud</t>
  </si>
  <si>
    <t xml:space="preserve">Cartucho de masilla de silicona neutra.</t>
  </si>
  <si>
    <t xml:space="preserve">mo017</t>
  </si>
  <si>
    <t xml:space="preserve">h</t>
  </si>
  <si>
    <t xml:space="preserve">Fierrero.</t>
  </si>
  <si>
    <t xml:space="preserve">mo057</t>
  </si>
  <si>
    <t xml:space="preserve">h</t>
  </si>
  <si>
    <t xml:space="preserve">Ayudante de fierrero.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</si>
  <si>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</si>
  <si>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</si>
  <si>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</si>
  <si>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</si>
  <si>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575,73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</si>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</sst>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41" customWidth="1"/>
    <col min="3" max="3" width="3.35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2.350000</v>
      </c>
      <c r="F8" s="16">
        <v>65.050000</v>
      </c>
      <c r="G8" s="16">
        <f ca="1">ROUND(INDIRECT(ADDRESS(ROW()+(0), COLUMN()+(-2), 1))*INDIRECT(ADDRESS(ROW()+(0), COLUMN()+(-1), 1)), 2)</f>
        <v>152.870000</v>
      </c>
    </row>
    <row r="9" spans="1:7" ht="79.20" thickBot="1" customHeight="1">
      <c r="A9" s="17" t="s">
        <v>14</v>
      </c>
      <c r="B9" s="17"/>
      <c r="C9" s="18" t="s">
        <v>15</v>
      </c>
      <c r="D9" s="17" t="s">
        <v>16</v>
      </c>
      <c r="E9" s="19">
        <v>1.020000</v>
      </c>
      <c r="F9" s="20">
        <v>4689.170000</v>
      </c>
      <c r="G9" s="20">
        <f ca="1">ROUND(INDIRECT(ADDRESS(ROW()+(0), COLUMN()+(-2), 1))*INDIRECT(ADDRESS(ROW()+(0), COLUMN()+(-1), 1)), 2)</f>
        <v>4782.950000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0.224000</v>
      </c>
      <c r="F10" s="20">
        <v>95.520000</v>
      </c>
      <c r="G10" s="20">
        <f ca="1">ROUND(INDIRECT(ADDRESS(ROW()+(0), COLUMN()+(-2), 1))*INDIRECT(ADDRESS(ROW()+(0), COLUMN()+(-1), 1)), 2)</f>
        <v>21.400000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0.188000</v>
      </c>
      <c r="F11" s="20">
        <v>81.240000</v>
      </c>
      <c r="G11" s="20">
        <f ca="1">ROUND(INDIRECT(ADDRESS(ROW()+(0), COLUMN()+(-2), 1))*INDIRECT(ADDRESS(ROW()+(0), COLUMN()+(-1), 1)), 2)</f>
        <v>15.270000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0.171000</v>
      </c>
      <c r="F12" s="24">
        <v>54.500000</v>
      </c>
      <c r="G12" s="24">
        <f ca="1">ROUND(INDIRECT(ADDRESS(ROW()+(0), COLUMN()+(-2), 1))*INDIRECT(ADDRESS(ROW()+(0), COLUMN()+(-1), 1)), 2)</f>
        <v>9.320000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4981.810000</v>
      </c>
      <c r="G13" s="16">
        <f ca="1">ROUND(INDIRECT(ADDRESS(ROW()+(0), COLUMN()+(-2), 1))*INDIRECT(ADDRESS(ROW()+(0), COLUMN()+(-1), 1))/100, 2)</f>
        <v>99.640000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5081.450000</v>
      </c>
      <c r="G14" s="24">
        <f ca="1">ROUND(INDIRECT(ADDRESS(ROW()+(0), COLUMN()+(-2), 1))*INDIRECT(ADDRESS(ROW()+(0), COLUMN()+(-1), 1))/100, 2)</f>
        <v>152.440000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5233.890000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