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<sst xmlns="http://schemas.openxmlformats.org/spreadsheetml/2006/main" count="26" uniqueCount="26">
  <si>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</si>
  <si>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FAY045</t>
  </si>
  <si>
    <t xml:space="preserve">m²</t>
  </si>
  <si>
    <t xml:space="preserve">Sistema "CORTIZO" de panel composite, para fachada ventilada.</t>
  </si>
  <si>
    <r>
      <rPr>
        <sz val="7.80"/>
        <color rgb="FF000000"/>
        <rFont val="Arial"/>
        <family val="2"/>
      </rPr>
      <t xml:space="preserve">Hoja exterior de sistema de fachada ventilada, de 4 mm de espesor, de </t>
    </r>
    <r>
      <rPr>
        <b/>
        <sz val="7.80"/>
        <color rgb="FF000000"/>
        <rFont val="Arial"/>
        <family val="2"/>
      </rPr>
      <t xml:space="preserve">panel composite Stacbond "CORTIZO",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</si>
  <si>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</si>
  <si>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</si>
  <si>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</si>
  <si>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</si>
  <si>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</si>
  <si>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</si>
  <si>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mt12prc010eHa</t>
  </si>
  <si>
    <t xml:space="preserve">m²</t>
  </si>
  <si>
    <t xml:space="preserve">Panel composite Stacbond "CORTIZO", con DIT del Instituto Eduardo Torroja nº 553/10,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aluminio; incluso p/p de montantes realizados con perfilería Omega SCH-1-59, anclajes SCH-2 para fijación de los montantes al paramento y perfil travesaño de unión entre montantes SCR-3, que forman la subestructura sobre la que se fijan los paneles.</t>
  </si>
  <si>
    <t xml:space="preserve">mo048</t>
  </si>
  <si>
    <t xml:space="preserve">h</t>
  </si>
  <si>
    <t xml:space="preserve">Montador de sistemas de fachadas prefabricadas.</t>
  </si>
  <si>
    <t xml:space="preserve">mo091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</si>
  <si>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</si>
  <si>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</si>
  <si>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</si>
  <si>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</si>
  <si>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</si>
  <si>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</si>
  <si>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919,44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</si>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</sst>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86" customWidth="1"/>
    <col min="5" max="5" width="27.54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4769.680000</v>
      </c>
      <c r="J8" s="16"/>
      <c r="K8" s="16">
        <f ca="1">ROUND(INDIRECT(ADDRESS(ROW()+(0), COLUMN()+(-4), 1))*INDIRECT(ADDRESS(ROW()+(0), COLUMN()+(-2), 1)), 2)</f>
        <v>5008.160000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0.656000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54.210000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0.656000</v>
      </c>
      <c r="H10" s="23"/>
      <c r="I10" s="24">
        <v>54.300000</v>
      </c>
      <c r="J10" s="24"/>
      <c r="K10" s="24">
        <f ca="1">ROUND(INDIRECT(ADDRESS(ROW()+(0), COLUMN()+(-4), 1))*INDIRECT(ADDRESS(ROW()+(0), COLUMN()+(-2), 1)), 2)</f>
        <v>35.620000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5097.990000</v>
      </c>
      <c r="J11" s="16"/>
      <c r="K11" s="16">
        <f ca="1">ROUND(INDIRECT(ADDRESS(ROW()+(0), COLUMN()+(-4), 1))*INDIRECT(ADDRESS(ROW()+(0), COLUMN()+(-2), 1))/100, 2)</f>
        <v>152.940000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5250.930000</v>
      </c>
      <c r="J12" s="24"/>
      <c r="K12" s="24">
        <f ca="1">ROUND(INDIRECT(ADDRESS(ROW()+(0), COLUMN()+(-4), 1))*INDIRECT(ADDRESS(ROW()+(0), COLUMN()+(-2), 1))/100, 2)</f>
        <v>157.530000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5408.460000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