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<sst xmlns="http://schemas.openxmlformats.org/spreadsheetml/2006/main" count="38" uniqueCount="38">
  <si>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</si>
  <si>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EPC010</t>
  </si>
  <si>
    <t xml:space="preserve">m</t>
  </si>
  <si>
    <t xml:space="preserve">Cargadero de viguetas autorresistentes de concreto pretensado.</t>
  </si>
  <si>
    <r>
      <rPr>
        <sz val="7.80"/>
        <color rgb="FF000000"/>
        <rFont val="Arial"/>
        <family val="2"/>
      </rPr>
      <t xml:space="preserve">Cargadero realizado con </t>
    </r>
    <r>
      <rPr>
        <b/>
        <sz val="7.80"/>
        <color rgb="FF000000"/>
        <rFont val="Arial"/>
        <family val="2"/>
      </rPr>
      <t xml:space="preserve">vigueta autorresistente</t>
    </r>
    <r>
      <rPr>
        <sz val="7.80"/>
        <color rgb="FF000000"/>
        <rFont val="Arial"/>
        <family val="2"/>
      </rPr>
      <t xml:space="preserve"> de concreto pretensado </t>
    </r>
    <r>
      <rPr>
        <b/>
        <sz val="7.80"/>
        <color rgb="FF000000"/>
        <rFont val="Arial"/>
        <family val="2"/>
      </rPr>
      <t xml:space="preserve">T-18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1,2</t>
    </r>
    <r>
      <rPr>
        <sz val="7.80"/>
        <color rgb="FF000000"/>
        <rFont val="Arial"/>
        <family val="2"/>
      </rPr>
      <t xml:space="preserve"> m de longitud.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</si>
  <si>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</si>
  <si>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</si>
  <si>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</si>
  <si>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</si>
  <si>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</si>
  <si>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</si>
  <si>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mt07vau010a</t>
  </si>
  <si>
    <t xml:space="preserve">m</t>
  </si>
  <si>
    <t xml:space="preserve">Vigueta pretensada, T-18, Lmedia = &lt;4 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</si>
  <si>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</si>
  <si>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</si>
  <si>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</si>
  <si>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</si>
  <si>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</si>
  <si>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</si>
  <si>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</si>
  <si>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</si>
  <si>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</si>
  <si>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mq06hor010</t>
  </si>
  <si>
    <t xml:space="preserve">h</t>
  </si>
  <si>
    <t xml:space="preserve">Mezcladora de concreto.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</si>
  <si>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</si>
  <si>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</si>
  <si>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</si>
  <si>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</si>
  <si>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</si>
  <si>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</si>
  <si>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</si>
  <si>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</si>
  <si>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</si>
  <si>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</si>
  <si>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13,76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</si>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</sst>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4.08" customWidth="1"/>
    <col min="4" max="4" width="7.87" customWidth="1"/>
    <col min="5" max="5" width="47.94" customWidth="1"/>
    <col min="6" max="6" width="10.49" customWidth="1"/>
    <col min="7" max="7" width="17.49" customWidth="1"/>
    <col min="8" max="8" width="17.0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108.950000</v>
      </c>
      <c r="H8" s="16">
        <f ca="1">ROUND(INDIRECT(ADDRESS(ROW()+(0), COLUMN()+(-2), 1))*INDIRECT(ADDRESS(ROW()+(0), COLUMN()+(-1), 1)), 2)</f>
        <v>108.950000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0.006000</v>
      </c>
      <c r="G9" s="20">
        <v>33.240000</v>
      </c>
      <c r="H9" s="20">
        <f ca="1">ROUND(INDIRECT(ADDRESS(ROW()+(0), COLUMN()+(-2), 1))*INDIRECT(ADDRESS(ROW()+(0), COLUMN()+(-1), 1)), 2)</f>
        <v>0.200000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0.013000</v>
      </c>
      <c r="G10" s="20">
        <v>446.920000</v>
      </c>
      <c r="H10" s="20">
        <f ca="1">ROUND(INDIRECT(ADDRESS(ROW()+(0), COLUMN()+(-2), 1))*INDIRECT(ADDRESS(ROW()+(0), COLUMN()+(-1), 1)), 2)</f>
        <v>5.810000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2.400000</v>
      </c>
      <c r="G11" s="20">
        <v>3.620000</v>
      </c>
      <c r="H11" s="20">
        <f ca="1">ROUND(INDIRECT(ADDRESS(ROW()+(0), COLUMN()+(-2), 1))*INDIRECT(ADDRESS(ROW()+(0), COLUMN()+(-1), 1)), 2)</f>
        <v>8.690000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0.006000</v>
      </c>
      <c r="G12" s="20">
        <v>32.110000</v>
      </c>
      <c r="H12" s="20">
        <f ca="1">ROUND(INDIRECT(ADDRESS(ROW()+(0), COLUMN()+(-2), 1))*INDIRECT(ADDRESS(ROW()+(0), COLUMN()+(-1), 1)), 2)</f>
        <v>0.190000</v>
      </c>
    </row>
    <row r="13" spans="1:8" ht="12.00" thickBot="1" customHeight="1">
      <c r="A13" s="17" t="s">
        <v>26</v>
      </c>
      <c r="B13" s="17"/>
      <c r="C13" s="17"/>
      <c r="D13" s="18" t="s">
        <v>27</v>
      </c>
      <c r="E13" s="17" t="s">
        <v>28</v>
      </c>
      <c r="F13" s="19">
        <v>0.274000</v>
      </c>
      <c r="G13" s="20">
        <v>79.940000</v>
      </c>
      <c r="H13" s="20">
        <f ca="1">ROUND(INDIRECT(ADDRESS(ROW()+(0), COLUMN()+(-2), 1))*INDIRECT(ADDRESS(ROW()+(0), COLUMN()+(-1), 1)), 2)</f>
        <v>21.900000</v>
      </c>
    </row>
    <row r="14" spans="1:8" ht="12.00" thickBot="1" customHeight="1">
      <c r="A14" s="17" t="s">
        <v>29</v>
      </c>
      <c r="B14" s="17"/>
      <c r="C14" s="17"/>
      <c r="D14" s="21" t="s">
        <v>30</v>
      </c>
      <c r="E14" s="22" t="s">
        <v>31</v>
      </c>
      <c r="F14" s="23">
        <v>0.344000</v>
      </c>
      <c r="G14" s="24">
        <v>52.120000</v>
      </c>
      <c r="H14" s="24">
        <f ca="1">ROUND(INDIRECT(ADDRESS(ROW()+(0), COLUMN()+(-2), 1))*INDIRECT(ADDRESS(ROW()+(0), COLUMN()+(-1), 1)), 2)</f>
        <v>17.930000</v>
      </c>
    </row>
    <row r="15" spans="1:8" ht="12.00" thickBot="1" customHeight="1">
      <c r="A15" s="17"/>
      <c r="B15" s="17"/>
      <c r="C15" s="17"/>
      <c r="D15" s="12" t="s">
        <v>32</v>
      </c>
      <c r="E15" s="10" t="s">
        <v>33</v>
      </c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163.670000</v>
      </c>
      <c r="H15" s="16">
        <f ca="1">ROUND(INDIRECT(ADDRESS(ROW()+(0), COLUMN()+(-2), 1))*INDIRECT(ADDRESS(ROW()+(0), COLUMN()+(-1), 1))/100, 2)</f>
        <v>3.270000</v>
      </c>
    </row>
    <row r="16" spans="1:8" ht="12.00" thickBot="1" customHeight="1">
      <c r="A16" s="22"/>
      <c r="B16" s="22"/>
      <c r="C16" s="22"/>
      <c r="D16" s="21" t="s">
        <v>34</v>
      </c>
      <c r="E16" s="22" t="s">
        <v>35</v>
      </c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166.940000</v>
      </c>
      <c r="H16" s="24">
        <f ca="1">ROUND(INDIRECT(ADDRESS(ROW()+(0), COLUMN()+(-2), 1))*INDIRECT(ADDRESS(ROW()+(0), COLUMN()+(-1), 1))/100, 2)</f>
        <v>5.010000</v>
      </c>
    </row>
    <row r="17" spans="1:8" ht="12.00" thickBot="1" customHeight="1">
      <c r="A17" s="6" t="s">
        <v>36</v>
      </c>
      <c r="B17" s="6"/>
      <c r="C17" s="6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171.950000</v>
      </c>
    </row>
  </sheetData>
  <mergeCells count="14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