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<sst xmlns="http://schemas.openxmlformats.org/spreadsheetml/2006/main" count="35" uniqueCount="35">
  <si>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</si>
  <si>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EMT010</t>
  </si>
  <si>
    <t xml:space="preserve">m²</t>
  </si>
  <si>
    <t xml:space="preserve">Entrevigado para contrapiso, de tablero estructural de madera.</t>
  </si>
  <si>
    <r>
      <rPr>
        <sz val="8.25"/>
        <color rgb="FF000000"/>
        <rFont val="Arial"/>
        <family val="2"/>
      </rPr>
      <t xml:space="preserve">Entrevigado para contrapiso, de tablero estructural de madera para uso en ambiente húmedo, de 2040x800 mm y 16 mm de espesor, machihembrado en sus cuatro cantos, con adhesivo en las juntas, fijado con tornillos de cabeza avellanada, de acero al carbono.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</si>
  <si>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</si>
  <si>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</si>
  <si>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</si>
  <si>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</si>
  <si>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</si>
  <si>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</si>
  <si>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</si>
  <si>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mt08eff040bb</t>
  </si>
  <si>
    <t xml:space="preserve">m²</t>
  </si>
  <si>
    <t xml:space="preserve">Tablero estructural de madera para uso en ambiente húmedo, de 2040x800 mm y 16 mm de espesor, machihembrado en sus cuatro cantos.</t>
  </si>
  <si>
    <t xml:space="preserve">mt07emr118ea</t>
  </si>
  <si>
    <t xml:space="preserve">Ud</t>
  </si>
  <si>
    <t xml:space="preserve">Tornillo de cabeza avellanada, de 4,5 mm de diámetro y 50 mm de longitud, de acero galvanizado, para clases de servicio 1, 2 y 3.</t>
  </si>
  <si>
    <t xml:space="preserve">mt18mva180a</t>
  </si>
  <si>
    <t xml:space="preserve">kg</t>
  </si>
  <si>
    <t xml:space="preserve">Adhesivo de dos componentes, para interiores con presencia de humedad ocasional y exteriores protegidos, a base de poliacetato de vinilo en dispersión acuosa y endurecedor a base de cloruro de aluminio.</t>
  </si>
  <si>
    <t xml:space="preserve">Subtotal materiales:</t>
  </si>
  <si>
    <t xml:space="preserve">Mano de obra</t>
  </si>
  <si>
    <t xml:space="preserve">mo048</t>
  </si>
  <si>
    <t xml:space="preserve">h</t>
  </si>
  <si>
    <t xml:space="preserve">Carpintero de estructura de madera.</t>
  </si>
  <si>
    <t xml:space="preserve">mo095</t>
  </si>
  <si>
    <t xml:space="preserve">h</t>
  </si>
  <si>
    <t xml:space="preserve">Ayudante de carpintero de estructura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</si>
  <si>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</si>
  <si>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</si>
  <si>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</si>
  <si>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</si>
  <si>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90,90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</si>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</sst>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3.4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178.29</v>
      </c>
      <c r="H10" s="12">
        <f ca="1">ROUND(INDIRECT(ADDRESS(ROW()+(0), COLUMN()+(-2), 1))*INDIRECT(ADDRESS(ROW()+(0), COLUMN()+(-1), 1)), 2)</f>
        <v>187.2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9</v>
      </c>
      <c r="G11" s="12">
        <v>4</v>
      </c>
      <c r="H11" s="12">
        <f ca="1">ROUND(INDIRECT(ADDRESS(ROW()+(0), COLUMN()+(-2), 1))*INDIRECT(ADDRESS(ROW()+(0), COLUMN()+(-1), 1)), 2)</f>
        <v>36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0.066</v>
      </c>
      <c r="G12" s="14">
        <v>268.76</v>
      </c>
      <c r="H12" s="14">
        <f ca="1">ROUND(INDIRECT(ADDRESS(ROW()+(0), COLUMN()+(-2), 1))*INDIRECT(ADDRESS(ROW()+(0), COLUMN()+(-1), 1)), 2)</f>
        <v>17.74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240.94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0.223</v>
      </c>
      <c r="G15" s="12">
        <v>74.86</v>
      </c>
      <c r="H15" s="12">
        <f ca="1">ROUND(INDIRECT(ADDRESS(ROW()+(0), COLUMN()+(-2), 1))*INDIRECT(ADDRESS(ROW()+(0), COLUMN()+(-1), 1)), 2)</f>
        <v>16.69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0.223</v>
      </c>
      <c r="G16" s="14">
        <v>55.63</v>
      </c>
      <c r="H16" s="14">
        <f ca="1">ROUND(INDIRECT(ADDRESS(ROW()+(0), COLUMN()+(-2), 1))*INDIRECT(ADDRESS(ROW()+(0), COLUMN()+(-1), 1)), 2)</f>
        <v>12.41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29.1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270.04</v>
      </c>
      <c r="H19" s="14">
        <f ca="1">ROUND(INDIRECT(ADDRESS(ROW()+(0), COLUMN()+(-2), 1))*INDIRECT(ADDRESS(ROW()+(0), COLUMN()+(-1), 1))/100, 2)</f>
        <v>5.4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275.44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