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<sst xmlns="http://schemas.openxmlformats.org/spreadsheetml/2006/main" count="32" uniqueCount="32">
  <si>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</si>
  <si>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</si>
  <si>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</si>
  <si>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Entablado base de tablero de madera, para losa.</t>
  </si>
  <si>
    <r>
      <rPr>
        <sz val="7.80"/>
        <color rgb="FF000000"/>
        <rFont val="Arial"/>
        <family val="2"/>
      </rPr>
      <t xml:space="preserve">Entablado base de </t>
    </r>
    <r>
      <rPr>
        <b/>
        <sz val="7.80"/>
        <color rgb="FF000000"/>
        <rFont val="Arial"/>
        <family val="2"/>
      </rPr>
      <t xml:space="preserve">tablero estructural de madera, de 38 mm de espesor</t>
    </r>
    <r>
      <rPr>
        <sz val="7.80"/>
        <color rgb="FF000000"/>
        <rFont val="Arial"/>
        <family val="2"/>
      </rPr>
      <t xml:space="preserve">, colocado con fijaciones mecánicas.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</si>
  <si>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</si>
  <si>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</si>
  <si>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</si>
  <si>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</si>
  <si>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</si>
  <si>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</si>
  <si>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</si>
  <si>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mt08eff020f</t>
  </si>
  <si>
    <t xml:space="preserve">m²</t>
  </si>
  <si>
    <t xml:space="preserve">Tablero estructural de madera para uso en ambiente seco, de 2400x600 mm y 38 mm de espesor, machihembrado en dos de sus cantos.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</si>
  <si>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</si>
  <si>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</si>
  <si>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</si>
  <si>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</si>
  <si>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</si>
  <si>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</si>
  <si>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</si>
  <si>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Carpintero de estructura de madera.</t>
  </si>
  <si>
    <t xml:space="preserve">mo095</t>
  </si>
  <si>
    <t xml:space="preserve">h</t>
  </si>
  <si>
    <t xml:space="preserve">Ayudante de carpintero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</si>
  <si>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</si>
  <si>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</si>
  <si>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</si>
  <si>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</si>
  <si>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110,36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</si>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</sst>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3.35" customWidth="1"/>
    <col min="3" max="3" width="3.06" customWidth="1"/>
    <col min="4" max="4" width="4.95" customWidth="1"/>
    <col min="5" max="5" width="64.99" customWidth="1"/>
    <col min="6" max="6" width="13.26" customWidth="1"/>
    <col min="7" max="7" width="10.49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295.890000</v>
      </c>
      <c r="H9" s="15">
        <f ca="1">ROUND(INDIRECT(ADDRESS(ROW()+(0), COLUMN()+(-2), 1))*INDIRECT(ADDRESS(ROW()+(0), COLUMN()+(-1), 1)), 2)</f>
        <v>310.680000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0.150000</v>
      </c>
      <c r="G10" s="17">
        <v>27.870000</v>
      </c>
      <c r="H10" s="17">
        <f ca="1">ROUND(INDIRECT(ADDRESS(ROW()+(0), COLUMN()+(-2), 1))*INDIRECT(ADDRESS(ROW()+(0), COLUMN()+(-1), 1)), 2)</f>
        <v>4.180000</v>
      </c>
    </row>
    <row r="11" spans="1:8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314.860000</v>
      </c>
    </row>
    <row r="12" spans="1:8" ht="12.0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</row>
    <row r="13" spans="1:8" ht="12.0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4">
        <v>0.175000</v>
      </c>
      <c r="G13" s="15">
        <v>54.390000</v>
      </c>
      <c r="H13" s="15">
        <f ca="1">ROUND(INDIRECT(ADDRESS(ROW()+(0), COLUMN()+(-2), 1))*INDIRECT(ADDRESS(ROW()+(0), COLUMN()+(-1), 1)), 2)</f>
        <v>9.520000</v>
      </c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0.087000</v>
      </c>
      <c r="G14" s="17">
        <v>40.060000</v>
      </c>
      <c r="H14" s="17">
        <f ca="1">ROUND(INDIRECT(ADDRESS(ROW()+(0), COLUMN()+(-2), 1))*INDIRECT(ADDRESS(ROW()+(0), COLUMN()+(-1), 1)), 2)</f>
        <v>3.490000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1)),INDIRECT(ADDRESS(ROW()+(-2), COLUMN()+(0), 1))), 2)</f>
        <v>13.010000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2.000000</v>
      </c>
      <c r="G17" s="17">
        <f ca="1">ROUND(SUM(INDIRECT(ADDRESS(ROW()+(-2), COLUMN()+(1), 1)),INDIRECT(ADDRESS(ROW()+(-6), COLUMN()+(1), 1))), 2)</f>
        <v>327.870000</v>
      </c>
      <c r="H17" s="17">
        <f ca="1">ROUND(INDIRECT(ADDRESS(ROW()+(0), COLUMN()+(-2), 1))*INDIRECT(ADDRESS(ROW()+(0), COLUMN()+(-1), 1))/100, 2)</f>
        <v>6.560000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1)),INDIRECT(ADDRESS(ROW()+(-7), COLUMN()+(0), 1))), 2)</f>
        <v>334.430000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