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<sst xmlns="http://schemas.openxmlformats.org/spreadsheetml/2006/main" count="28" uniqueCount="28">
  <si>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</si>
  <si>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DFC010</t>
  </si>
  <si>
    <t xml:space="preserve">Ud</t>
  </si>
  <si>
    <t xml:space="preserve">Levantado de puertas exteriores y ventanas.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</si>
  <si>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carpintería acristalada de cualquier tipo situada en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superficie, con medios manuales, </t>
    </r>
    <r>
      <rPr>
        <b/>
        <sz val="7.80"/>
        <color rgb="FF000000"/>
        <rFont val="A"/>
        <family val="2"/>
      </rPr>
      <t xml:space="preserve">clasificación, etiquetado, acopio para su almacenaje durante las obras, posterior reposición</t>
    </r>
    <r>
      <rPr>
        <sz val="7.80"/>
        <color rgb="FF000000"/>
        <rFont val="A"/>
        <family val="2"/>
      </rPr>
      <t xml:space="preserve"> y carga manual </t>
    </r>
    <r>
      <rPr>
        <b/>
        <sz val="7.80"/>
        <color rgb="FF000000"/>
        <rFont val="A"/>
        <family val="2"/>
      </rPr>
      <t xml:space="preserve">del material desmontado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</si>
  <si>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</si>
  <si>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</si>
  <si>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</si>
  <si>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</si>
  <si>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</si>
  <si>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</si>
  <si>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</si>
  <si>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</si>
  <si>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</si>
  <si>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</si>
  <si>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</si>
  <si>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Fierrero.</t>
  </si>
  <si>
    <t xml:space="preserve">mo057</t>
  </si>
  <si>
    <t xml:space="preserve">h</t>
  </si>
  <si>
    <t xml:space="preserve">Ayudante de fierrero.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</si>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</sst>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82" customWidth="1"/>
    <col min="2" max="2" width="4.08" customWidth="1"/>
    <col min="3" max="3" width="5.39" customWidth="1"/>
    <col min="4" max="4" width="16.61" customWidth="1"/>
    <col min="5" max="5" width="23.31" customWidth="1"/>
    <col min="6" max="6" width="3.50" customWidth="1"/>
    <col min="7" max="7" width="8.60" customWidth="1"/>
    <col min="8" max="8" width="6.85" customWidth="1"/>
    <col min="9" max="9" width="12.24" customWidth="1"/>
    <col min="10" max="10" width="3.21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0.200000</v>
      </c>
      <c r="G8" s="14"/>
      <c r="H8" s="16">
        <v>116.820000</v>
      </c>
      <c r="I8" s="16"/>
      <c r="J8" s="16">
        <f ca="1">ROUND(INDIRECT(ADDRESS(ROW()+(0), COLUMN()+(-4), 1))*INDIRECT(ADDRESS(ROW()+(0), COLUMN()+(-2), 1)), 2)</f>
        <v>23.360000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0.518000</v>
      </c>
      <c r="G9" s="19"/>
      <c r="H9" s="20">
        <v>81.240000</v>
      </c>
      <c r="I9" s="20"/>
      <c r="J9" s="20">
        <f ca="1">ROUND(INDIRECT(ADDRESS(ROW()+(0), COLUMN()+(-4), 1))*INDIRECT(ADDRESS(ROW()+(0), COLUMN()+(-2), 1)), 2)</f>
        <v>42.080000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0.259000</v>
      </c>
      <c r="G10" s="19"/>
      <c r="H10" s="20">
        <v>54.500000</v>
      </c>
      <c r="I10" s="20"/>
      <c r="J10" s="20">
        <f ca="1">ROUND(INDIRECT(ADDRESS(ROW()+(0), COLUMN()+(-4), 1))*INDIRECT(ADDRESS(ROW()+(0), COLUMN()+(-2), 1)), 2)</f>
        <v>14.120000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0.259000</v>
      </c>
      <c r="G11" s="23"/>
      <c r="H11" s="24">
        <v>52.120000</v>
      </c>
      <c r="I11" s="24"/>
      <c r="J11" s="24">
        <f ca="1">ROUND(INDIRECT(ADDRESS(ROW()+(0), COLUMN()+(-4), 1))*INDIRECT(ADDRESS(ROW()+(0), COLUMN()+(-2), 1)), 2)</f>
        <v>13.500000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93.060000</v>
      </c>
      <c r="I12" s="16"/>
      <c r="J12" s="16">
        <f ca="1">ROUND(INDIRECT(ADDRESS(ROW()+(0), COLUMN()+(-4), 1))*INDIRECT(ADDRESS(ROW()+(0), COLUMN()+(-2), 1))/100, 2)</f>
        <v>1.860000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94.920000</v>
      </c>
      <c r="I13" s="24"/>
      <c r="J13" s="24">
        <f ca="1">ROUND(INDIRECT(ADDRESS(ROW()+(0), COLUMN()+(-4), 1))*INDIRECT(ADDRESS(ROW()+(0), COLUMN()+(-2), 1))/100, 2)</f>
        <v>2.850000</v>
      </c>
      <c r="K13" s="24"/>
    </row>
    <row r="14" spans="1:11" ht="12.00" thickBot="1" customHeight="1">
      <c r="A14" s="25"/>
      <c r="B14" s="26"/>
      <c r="C14" s="26"/>
      <c r="D14" s="26"/>
      <c r="E14" s="26"/>
      <c r="F14" s="27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97.770000</v>
      </c>
      <c r="K14" s="28"/>
    </row>
  </sheetData>
  <mergeCells count="4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