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<sst xmlns="http://schemas.openxmlformats.org/spreadsheetml/2006/main" count="38" uniqueCount="38">
  <si>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</si>
  <si>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MPT010</t>
  </si>
  <si>
    <t xml:space="preserve">m²</t>
  </si>
  <si>
    <t xml:space="preserve">Vereda de piezas de terrazo. Colocación en capa gruesa.</t>
  </si>
  <si>
    <r>
      <rPr>
        <sz val="8.25"/>
        <color rgb="FF000000"/>
        <rFont val="Arial"/>
        <family val="2"/>
      </rPr>
      <t xml:space="preserve">Vereda de piezas de terrazo, para uso público en zona de terrazas y patios, de acabado superficial de la cara vista: bajorrelieve sin pulir, clase resistente a flexión T, clase resistente según la carga de rotura 4, clase de desgaste por abrasión B, formato nominal 40x40 cm, color gris. COLOCACIÓN: al tendido sobre capa de arena-cemento de 3 cm de espesor, sin aditivos, con 250 kg/m³ de cemento Portland con caliza CEM II/B-L 32,5 R y arena de cantera granítica. REJUNTADO: con arena silícea de tamaño 0/2 mm en juntas de 1,5 a 3 mm de espesor. El precio no incluye la base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</si>
  <si>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</si>
  <si>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</si>
  <si>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</si>
  <si>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</si>
  <si>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</si>
  <si>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</si>
  <si>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</si>
  <si>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mt08cem011a</t>
  </si>
  <si>
    <t xml:space="preserve">kg</t>
  </si>
  <si>
    <t xml:space="preserve">Cemento Portland CEM II/B-L 32,5 R, color gris, en sacos.</t>
  </si>
  <si>
    <t xml:space="preserve">mt18btx010bcca</t>
  </si>
  <si>
    <t xml:space="preserve">m²</t>
  </si>
  <si>
    <t xml:space="preserve">Piezas de terrazo para exterior, acabado superficial de la cara vista: bajorrelieve sin pulir, clase resistente a flexión T, clase resistente según la carga de rotura 4, clase de desgaste por abrasión B, formato nominal 40x40 cm, color gris, con resistencia al deslizamiento/resbalamiento (índice USRV) &gt; 45.</t>
  </si>
  <si>
    <t xml:space="preserve">mt01arp020a</t>
  </si>
  <si>
    <t xml:space="preserve">kg</t>
  </si>
  <si>
    <t xml:space="preserve">Arena natural, fina y seca, de 2 mm de tamaño máximo, exenta de sales perjudiciales, presentada en sacos.</t>
  </si>
  <si>
    <t xml:space="preserve">Subtotal materiales:</t>
  </si>
  <si>
    <t xml:space="preserve">Mano de obra</t>
  </si>
  <si>
    <t xml:space="preserve">mo087</t>
  </si>
  <si>
    <t xml:space="preserve">h</t>
  </si>
  <si>
    <t xml:space="preserve">Ayudante de albañil de obra civil.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</si>
  <si>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</si>
  <si>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</si>
  <si>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</si>
  <si>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</si>
  <si>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</si>
  <si>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</si>
  <si>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</si>
  <si>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</si>
  <si>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</si>
  <si>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</si>
  <si>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38,11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</si>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</sst>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.82" customWidth="1"/>
    <col min="4" max="4" width="71.91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2.69</v>
      </c>
      <c r="G10" s="12">
        <f ca="1">ROUND(INDIRECT(ADDRESS(ROW()+(0), COLUMN()+(-2), 1))*INDIRECT(ADDRESS(ROW()+(0), COLUMN()+(-1), 1)), 2)</f>
        <v>2.69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300.46</v>
      </c>
      <c r="G11" s="12">
        <f ca="1">ROUND(INDIRECT(ADDRESS(ROW()+(0), COLUMN()+(-2), 1))*INDIRECT(ADDRESS(ROW()+(0), COLUMN()+(-1), 1)), 2)</f>
        <v>315.48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10.25</v>
      </c>
      <c r="G12" s="14">
        <f ca="1">ROUND(INDIRECT(ADDRESS(ROW()+(0), COLUMN()+(-2), 1))*INDIRECT(ADDRESS(ROW()+(0), COLUMN()+(-1), 1)), 2)</f>
        <v>10.25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328.42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0.301</v>
      </c>
      <c r="F15" s="12">
        <v>86.35</v>
      </c>
      <c r="G15" s="12">
        <f ca="1">ROUND(INDIRECT(ADDRESS(ROW()+(0), COLUMN()+(-2), 1))*INDIRECT(ADDRESS(ROW()+(0), COLUMN()+(-1), 1)), 2)</f>
        <v>25.99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0.301</v>
      </c>
      <c r="F16" s="12">
        <v>115.52</v>
      </c>
      <c r="G16" s="12">
        <f ca="1">ROUND(INDIRECT(ADDRESS(ROW()+(0), COLUMN()+(-2), 1))*INDIRECT(ADDRESS(ROW()+(0), COLUMN()+(-1), 1)), 2)</f>
        <v>34.77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0.301</v>
      </c>
      <c r="F17" s="14">
        <v>86.35</v>
      </c>
      <c r="G17" s="14">
        <f ca="1">ROUND(INDIRECT(ADDRESS(ROW()+(0), COLUMN()+(-2), 1))*INDIRECT(ADDRESS(ROW()+(0), COLUMN()+(-1), 1)), 2)</f>
        <v>25.99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1))), 2)</f>
        <v>86.75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1)),INDIRECT(ADDRESS(ROW()+(-7), COLUMN()+(1), 1))), 2)</f>
        <v>415.17</v>
      </c>
      <c r="G20" s="14">
        <f ca="1">ROUND(INDIRECT(ADDRESS(ROW()+(0), COLUMN()+(-2), 1))*INDIRECT(ADDRESS(ROW()+(0), COLUMN()+(-1), 1))/100, 2)</f>
        <v>8.3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1)),INDIRECT(ADDRESS(ROW()+(-8), COLUMN()+(0), 1))), 2)</f>
        <v>423.47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