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<sst xmlns="http://schemas.openxmlformats.org/spreadsheetml/2006/main" count="32" uniqueCount="32">
  <si>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</si>
  <si>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IUS070</t>
  </si>
  <si>
    <t xml:space="preserve">Ud</t>
  </si>
  <si>
    <t xml:space="preserve">Caja de registro prefabricada de concreto.</t>
  </si>
  <si>
    <r>
      <rPr>
        <b/>
        <sz val="7.80"/>
        <color rgb="FF000000"/>
        <rFont val="Arial"/>
        <family val="2"/>
      </rPr>
      <t xml:space="preserve">Caja de registro de paso, prefabricada de concreto, registrable, de dimensiones interiores 40x40x50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</si>
  <si>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</si>
  <si>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</si>
  <si>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</si>
  <si>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</si>
  <si>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</si>
  <si>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</si>
  <si>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mt10hmf050akb</t>
  </si>
  <si>
    <t xml:space="preserve">m³</t>
  </si>
  <si>
    <t xml:space="preserve">Concreto simple f'c=210 kg/cm² (21 MPa), clase de exposición F0 S0 P0 C0, tamaño máximo del agregado 19 mm, consistencia blanda, premezclado, según ACI 318-08.</t>
  </si>
  <si>
    <t xml:space="preserve">mt11arh010b</t>
  </si>
  <si>
    <t xml:space="preserve">Ud</t>
  </si>
  <si>
    <t xml:space="preserve">Caja de registro con fondo, prefabricada de concreto fck=25 MPa, de 40x40x50 cm de medidas interiores, para saneamiento.</t>
  </si>
  <si>
    <t xml:space="preserve">mt11arh020b</t>
  </si>
  <si>
    <t xml:space="preserve">Ud</t>
  </si>
  <si>
    <t xml:space="preserve">Marco y tapa prefabricados de concreto reforzado fck=25 MPa, para cajas de revisión sanitaria de 40x40 cm, espesor de la tapa 4 cm.</t>
  </si>
  <si>
    <t xml:space="preserve">mo040</t>
  </si>
  <si>
    <t xml:space="preserve">h</t>
  </si>
  <si>
    <t xml:space="preserve">Albañil de obra civil.</t>
  </si>
  <si>
    <t xml:space="preserve">mo085</t>
  </si>
  <si>
    <t xml:space="preserve">h</t>
  </si>
  <si>
    <t xml:space="preserve">Ayudante de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</si>
  <si>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</si>
  <si>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</si>
  <si>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</si>
  <si>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</si>
  <si>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83,88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</si>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</sst>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0.58" customWidth="1"/>
    <col min="4" max="4" width="3.79" customWidth="1"/>
    <col min="5" max="5" width="67.32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0.074000</v>
      </c>
      <c r="G8" s="16">
        <v>2718.320000</v>
      </c>
      <c r="H8" s="16">
        <f ca="1">ROUND(INDIRECT(ADDRESS(ROW()+(0), COLUMN()+(-2), 1))*INDIRECT(ADDRESS(ROW()+(0), COLUMN()+(-1), 1)), 2)</f>
        <v>201.160000</v>
      </c>
    </row>
    <row r="9" spans="1:8" ht="21.6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988.660000</v>
      </c>
      <c r="H9" s="20">
        <f ca="1">ROUND(INDIRECT(ADDRESS(ROW()+(0), COLUMN()+(-2), 1))*INDIRECT(ADDRESS(ROW()+(0), COLUMN()+(-1), 1)), 2)</f>
        <v>988.660000</v>
      </c>
    </row>
    <row r="10" spans="1:8" ht="21.6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1.000000</v>
      </c>
      <c r="G10" s="20">
        <v>337.240000</v>
      </c>
      <c r="H10" s="20">
        <f ca="1">ROUND(INDIRECT(ADDRESS(ROW()+(0), COLUMN()+(-2), 1))*INDIRECT(ADDRESS(ROW()+(0), COLUMN()+(-1), 1)), 2)</f>
        <v>337.240000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0.581000</v>
      </c>
      <c r="G11" s="20">
        <v>79.940000</v>
      </c>
      <c r="H11" s="20">
        <f ca="1">ROUND(INDIRECT(ADDRESS(ROW()+(0), COLUMN()+(-2), 1))*INDIRECT(ADDRESS(ROW()+(0), COLUMN()+(-1), 1)), 2)</f>
        <v>46.450000</v>
      </c>
    </row>
    <row r="12" spans="1:8" ht="12.00" thickBot="1" customHeight="1">
      <c r="A12" s="17" t="s">
        <v>23</v>
      </c>
      <c r="B12" s="17"/>
      <c r="C12" s="17"/>
      <c r="D12" s="21" t="s">
        <v>24</v>
      </c>
      <c r="E12" s="22" t="s">
        <v>25</v>
      </c>
      <c r="F12" s="23">
        <v>0.430000</v>
      </c>
      <c r="G12" s="24">
        <v>54.300000</v>
      </c>
      <c r="H12" s="24">
        <f ca="1">ROUND(INDIRECT(ADDRESS(ROW()+(0), COLUMN()+(-2), 1))*INDIRECT(ADDRESS(ROW()+(0), COLUMN()+(-1), 1)), 2)</f>
        <v>23.350000</v>
      </c>
    </row>
    <row r="13" spans="1:8" ht="12.00" thickBot="1" customHeight="1">
      <c r="A13" s="17"/>
      <c r="B13" s="17"/>
      <c r="C13" s="17"/>
      <c r="D13" s="12" t="s">
        <v>26</v>
      </c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1596.860000</v>
      </c>
      <c r="H13" s="16">
        <f ca="1">ROUND(INDIRECT(ADDRESS(ROW()+(0), COLUMN()+(-2), 1))*INDIRECT(ADDRESS(ROW()+(0), COLUMN()+(-1), 1))/100, 2)</f>
        <v>31.940000</v>
      </c>
    </row>
    <row r="14" spans="1:8" ht="12.00" thickBot="1" customHeight="1">
      <c r="A14" s="22"/>
      <c r="B14" s="22"/>
      <c r="C14" s="22"/>
      <c r="D14" s="21" t="s">
        <v>28</v>
      </c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1628.800000</v>
      </c>
      <c r="H14" s="24">
        <f ca="1">ROUND(INDIRECT(ADDRESS(ROW()+(0), COLUMN()+(-2), 1))*INDIRECT(ADDRESS(ROW()+(0), COLUMN()+(-1), 1))/100, 2)</f>
        <v>48.860000</v>
      </c>
    </row>
    <row r="15" spans="1:8" ht="12.00" thickBot="1" customHeight="1">
      <c r="A15" s="6" t="s">
        <v>30</v>
      </c>
      <c r="B15" s="6"/>
      <c r="C15" s="6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1677.660000</v>
      </c>
    </row>
  </sheetData>
  <mergeCells count="12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